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8735" windowHeight="11700"/>
  </bookViews>
  <sheets>
    <sheet name="REFEZIONE SCOLASTICA" sheetId="1" r:id="rId1"/>
  </sheets>
  <calcPr calcId="125725"/>
</workbook>
</file>

<file path=xl/calcChain.xml><?xml version="1.0" encoding="utf-8"?>
<calcChain xmlns="http://schemas.openxmlformats.org/spreadsheetml/2006/main">
  <c r="F23" i="1"/>
  <c r="D24"/>
  <c r="F22"/>
  <c r="F21"/>
  <c r="F20"/>
  <c r="F19"/>
  <c r="D12"/>
  <c r="F24" l="1"/>
  <c r="D28" s="1"/>
</calcChain>
</file>

<file path=xl/sharedStrings.xml><?xml version="1.0" encoding="utf-8"?>
<sst xmlns="http://schemas.openxmlformats.org/spreadsheetml/2006/main" count="31" uniqueCount="24">
  <si>
    <t xml:space="preserve"> SERVIZIO REFEZIONE SCOLASTICA</t>
  </si>
  <si>
    <t>ENTRATE</t>
  </si>
  <si>
    <t xml:space="preserve"> </t>
  </si>
  <si>
    <t>TIT - TIPOLOGIA-CATEGORIA</t>
  </si>
  <si>
    <t>Descrizione</t>
  </si>
  <si>
    <t>Importo</t>
  </si>
  <si>
    <t>3 0100 0200</t>
  </si>
  <si>
    <t>Proventi da mense e refezioni scolastiche</t>
  </si>
  <si>
    <t>Concorso spese serv. Interc. sc. Mat.(55%)</t>
  </si>
  <si>
    <t>Totale entrate</t>
  </si>
  <si>
    <t>SPESA</t>
  </si>
  <si>
    <t>MISSIONE-PROGRAMMA-TIT-MACROAG.</t>
  </si>
  <si>
    <t>%</t>
  </si>
  <si>
    <t>04 01 1 103</t>
  </si>
  <si>
    <t>Spese mantenimento scuola materna</t>
  </si>
  <si>
    <t>Utenze scuola materna</t>
  </si>
  <si>
    <t>Mensa scuola materna</t>
  </si>
  <si>
    <t>Pulizia e scodellamento</t>
  </si>
  <si>
    <t>01 02 1 101</t>
  </si>
  <si>
    <t>Personale (compresi oneri)</t>
  </si>
  <si>
    <t>Totale spese</t>
  </si>
  <si>
    <t>TASSO DI COPERTURA</t>
  </si>
  <si>
    <t>DEL SERVIZIO</t>
  </si>
  <si>
    <t xml:space="preserve"> ANNO 2025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</si>
</sst>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 val="double"/>
      <sz val="16"/>
      <color indexed="48"/>
      <name val="Bookman Old Style"/>
      <family val="1"/>
    </font>
    <font>
      <sz val="16"/>
      <name val="Arial"/>
      <family val="2"/>
    </font>
    <font>
      <b/>
      <sz val="10"/>
      <color indexed="48"/>
      <name val="Arial"/>
      <family val="2"/>
    </font>
    <font>
      <b/>
      <sz val="16"/>
      <color indexed="48"/>
      <name val="Arial"/>
      <family val="2"/>
    </font>
    <font>
      <i/>
      <u val="double"/>
      <sz val="16"/>
      <name val="Bookman Old Style"/>
      <family val="1"/>
    </font>
    <font>
      <b/>
      <sz val="14"/>
      <name val="Bookman Old Style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9"/>
      <color indexed="12"/>
      <name val="Times New Roman"/>
      <family val="1"/>
    </font>
    <font>
      <i/>
      <sz val="16"/>
      <color indexed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b/>
      <sz val="8"/>
      <color indexed="12"/>
      <name val="Times New Roman"/>
      <family val="1"/>
    </font>
    <font>
      <sz val="8"/>
      <name val="Wide Latin"/>
      <family val="1"/>
    </font>
    <font>
      <sz val="9"/>
      <color indexed="12"/>
      <name val="Wide Latin"/>
      <family val="1"/>
    </font>
    <font>
      <sz val="8"/>
      <color indexed="12"/>
      <name val="Wide Latin"/>
      <family val="1"/>
    </font>
    <font>
      <b/>
      <sz val="10"/>
      <color indexed="48"/>
      <name val="Wide Lati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/>
    <xf numFmtId="0" fontId="7" fillId="0" borderId="0" xfId="0" applyFont="1" applyAlignment="1">
      <alignment horizontal="center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0" fillId="0" borderId="0" xfId="0" applyFont="1"/>
    <xf numFmtId="0" fontId="10" fillId="0" borderId="3" xfId="0" applyFont="1" applyBorder="1"/>
    <xf numFmtId="0" fontId="10" fillId="0" borderId="4" xfId="0" applyFont="1" applyBorder="1"/>
    <xf numFmtId="0" fontId="10" fillId="0" borderId="0" xfId="0" applyFont="1" applyBorder="1"/>
    <xf numFmtId="0" fontId="12" fillId="0" borderId="5" xfId="0" applyFont="1" applyBorder="1" applyAlignment="1">
      <alignment horizontal="left"/>
    </xf>
    <xf numFmtId="41" fontId="12" fillId="0" borderId="5" xfId="2" applyFont="1" applyBorder="1"/>
    <xf numFmtId="41" fontId="10" fillId="0" borderId="0" xfId="2" applyFont="1" applyBorder="1"/>
    <xf numFmtId="0" fontId="10" fillId="0" borderId="8" xfId="0" applyFont="1" applyBorder="1"/>
    <xf numFmtId="41" fontId="10" fillId="0" borderId="8" xfId="2" applyFont="1" applyBorder="1"/>
    <xf numFmtId="164" fontId="10" fillId="0" borderId="8" xfId="4" applyFont="1" applyBorder="1"/>
    <xf numFmtId="0" fontId="14" fillId="0" borderId="8" xfId="0" applyFont="1" applyBorder="1" applyAlignment="1">
      <alignment horizontal="center"/>
    </xf>
    <xf numFmtId="164" fontId="14" fillId="0" borderId="8" xfId="4" applyFont="1" applyBorder="1"/>
    <xf numFmtId="0" fontId="14" fillId="0" borderId="0" xfId="0" applyFont="1" applyBorder="1" applyAlignment="1">
      <alignment horizontal="right"/>
    </xf>
    <xf numFmtId="41" fontId="14" fillId="0" borderId="0" xfId="2" applyFont="1" applyBorder="1"/>
    <xf numFmtId="41" fontId="12" fillId="0" borderId="5" xfId="2" applyFont="1" applyBorder="1" applyAlignment="1">
      <alignment horizontal="center"/>
    </xf>
    <xf numFmtId="9" fontId="10" fillId="0" borderId="8" xfId="1" applyNumberFormat="1" applyFont="1" applyBorder="1"/>
    <xf numFmtId="0" fontId="16" fillId="0" borderId="11" xfId="0" applyFont="1" applyBorder="1"/>
    <xf numFmtId="0" fontId="16" fillId="0" borderId="12" xfId="0" applyFont="1" applyBorder="1"/>
    <xf numFmtId="0" fontId="17" fillId="0" borderId="13" xfId="0" applyFont="1" applyBorder="1"/>
    <xf numFmtId="0" fontId="18" fillId="0" borderId="14" xfId="0" applyFont="1" applyBorder="1"/>
    <xf numFmtId="10" fontId="19" fillId="0" borderId="14" xfId="3" applyNumberFormat="1" applyFont="1" applyBorder="1"/>
    <xf numFmtId="0" fontId="16" fillId="0" borderId="3" xfId="0" applyFont="1" applyBorder="1"/>
    <xf numFmtId="0" fontId="16" fillId="0" borderId="4" xfId="0" applyFont="1" applyBorder="1"/>
    <xf numFmtId="0" fontId="2" fillId="0" borderId="0" xfId="0" applyFont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5">
    <cellStyle name="Euro" xfId="4"/>
    <cellStyle name="Migliaia" xfId="1" builtinId="3"/>
    <cellStyle name="Migliaia [0]" xfId="2" builtinId="6"/>
    <cellStyle name="Normale" xfId="0" builtinId="0"/>
    <cellStyle name="Percentual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O19" sqref="O19"/>
    </sheetView>
  </sheetViews>
  <sheetFormatPr defaultRowHeight="15"/>
  <cols>
    <col min="2" max="2" width="28.7109375" customWidth="1"/>
    <col min="3" max="3" width="40.140625" bestFit="1" customWidth="1"/>
    <col min="4" max="4" width="14.85546875" bestFit="1" customWidth="1"/>
    <col min="6" max="6" width="14.28515625" bestFit="1" customWidth="1"/>
  </cols>
  <sheetData>
    <row r="1" spans="1:6" ht="20.25">
      <c r="B1" s="38" t="s">
        <v>0</v>
      </c>
      <c r="C1" s="39"/>
      <c r="D1" s="39"/>
      <c r="E1" s="1"/>
      <c r="F1" s="1"/>
    </row>
    <row r="2" spans="1:6" ht="20.25">
      <c r="B2" s="2"/>
      <c r="C2" s="31" t="s">
        <v>23</v>
      </c>
      <c r="D2" s="3"/>
      <c r="E2" s="1"/>
      <c r="F2" s="1"/>
    </row>
    <row r="3" spans="1:6" ht="21" thickBot="1">
      <c r="B3" s="4"/>
      <c r="C3" s="5"/>
      <c r="D3" s="1"/>
      <c r="E3" s="1"/>
      <c r="F3" s="1"/>
    </row>
    <row r="4" spans="1:6" ht="21" thickBot="1">
      <c r="A4" s="40" t="s">
        <v>1</v>
      </c>
      <c r="B4" s="41"/>
      <c r="C4" s="6" t="s">
        <v>2</v>
      </c>
      <c r="D4" s="7"/>
      <c r="E4" s="7"/>
      <c r="F4" s="8"/>
    </row>
    <row r="5" spans="1:6" ht="16.5" thickBot="1">
      <c r="A5" s="9"/>
      <c r="B5" s="10"/>
      <c r="C5" s="11"/>
      <c r="D5" s="11"/>
      <c r="E5" s="11"/>
      <c r="F5" s="8"/>
    </row>
    <row r="6" spans="1:6" ht="21" thickBot="1">
      <c r="A6" s="42" t="s">
        <v>3</v>
      </c>
      <c r="B6" s="37"/>
      <c r="C6" s="12" t="s">
        <v>4</v>
      </c>
      <c r="D6" s="13" t="s">
        <v>5</v>
      </c>
      <c r="E6" s="14"/>
      <c r="F6" s="8"/>
    </row>
    <row r="7" spans="1:6" ht="15.75">
      <c r="A7" s="34"/>
      <c r="B7" s="35"/>
      <c r="C7" s="15"/>
      <c r="D7" s="16"/>
      <c r="E7" s="14"/>
      <c r="F7" s="8"/>
    </row>
    <row r="8" spans="1:6" ht="15.75" hidden="1">
      <c r="A8" s="32"/>
      <c r="B8" s="33"/>
      <c r="C8" s="15"/>
      <c r="D8" s="17"/>
      <c r="E8" s="14"/>
      <c r="F8" s="8"/>
    </row>
    <row r="9" spans="1:6" ht="15.75">
      <c r="A9" s="32" t="s">
        <v>6</v>
      </c>
      <c r="B9" s="33"/>
      <c r="C9" s="15" t="s">
        <v>7</v>
      </c>
      <c r="D9" s="17">
        <v>20153</v>
      </c>
      <c r="E9" s="14"/>
      <c r="F9" s="8"/>
    </row>
    <row r="10" spans="1:6" ht="15.75">
      <c r="A10" s="32" t="s">
        <v>6</v>
      </c>
      <c r="B10" s="33"/>
      <c r="C10" s="15" t="s">
        <v>8</v>
      </c>
      <c r="D10" s="17">
        <v>11100</v>
      </c>
      <c r="E10" s="14"/>
      <c r="F10" s="8"/>
    </row>
    <row r="11" spans="1:6" ht="15.75">
      <c r="A11" s="32"/>
      <c r="B11" s="33"/>
      <c r="C11" s="15"/>
      <c r="D11" s="17"/>
      <c r="E11" s="14"/>
      <c r="F11" s="8"/>
    </row>
    <row r="12" spans="1:6" ht="15.75">
      <c r="A12" s="32"/>
      <c r="B12" s="33"/>
      <c r="C12" s="18" t="s">
        <v>9</v>
      </c>
      <c r="D12" s="19">
        <f>SUM(D8:D10)</f>
        <v>31253</v>
      </c>
      <c r="E12" s="14"/>
      <c r="F12" s="8"/>
    </row>
    <row r="13" spans="1:6" ht="15.75">
      <c r="A13" s="32"/>
      <c r="B13" s="33"/>
      <c r="C13" s="15"/>
      <c r="D13" s="17"/>
      <c r="E13" s="11"/>
      <c r="F13" s="8"/>
    </row>
    <row r="14" spans="1:6" ht="16.5" thickBot="1">
      <c r="A14" s="11"/>
      <c r="B14" s="11"/>
      <c r="C14" s="20"/>
      <c r="D14" s="21"/>
      <c r="E14" s="21"/>
      <c r="F14" s="8"/>
    </row>
    <row r="15" spans="1:6" ht="21" thickBot="1">
      <c r="A15" s="40" t="s">
        <v>10</v>
      </c>
      <c r="B15" s="41"/>
      <c r="C15" s="6"/>
      <c r="D15" s="7"/>
      <c r="E15" s="7"/>
      <c r="F15" s="8"/>
    </row>
    <row r="16" spans="1:6" ht="16.5" thickBot="1">
      <c r="A16" s="9"/>
      <c r="B16" s="10"/>
      <c r="C16" s="11"/>
      <c r="D16" s="11"/>
      <c r="E16" s="11"/>
      <c r="F16" s="8"/>
    </row>
    <row r="17" spans="1:6" ht="21" thickBot="1">
      <c r="A17" s="36" t="s">
        <v>11</v>
      </c>
      <c r="B17" s="37"/>
      <c r="C17" s="12" t="s">
        <v>4</v>
      </c>
      <c r="D17" s="13" t="s">
        <v>5</v>
      </c>
      <c r="E17" s="22" t="s">
        <v>12</v>
      </c>
      <c r="F17" s="13" t="s">
        <v>5</v>
      </c>
    </row>
    <row r="18" spans="1:6" ht="15.75">
      <c r="A18" s="34"/>
      <c r="B18" s="35"/>
      <c r="C18" s="15"/>
      <c r="D18" s="16"/>
      <c r="E18" s="16"/>
      <c r="F18" s="16"/>
    </row>
    <row r="19" spans="1:6" ht="15.75">
      <c r="A19" s="32" t="s">
        <v>13</v>
      </c>
      <c r="B19" s="33"/>
      <c r="C19" s="15" t="s">
        <v>14</v>
      </c>
      <c r="D19" s="17">
        <v>207.18</v>
      </c>
      <c r="E19" s="23">
        <v>1</v>
      </c>
      <c r="F19" s="17">
        <f>D19*E19</f>
        <v>207.18</v>
      </c>
    </row>
    <row r="20" spans="1:6" ht="15.75">
      <c r="A20" s="32" t="s">
        <v>13</v>
      </c>
      <c r="B20" s="33"/>
      <c r="C20" s="15" t="s">
        <v>15</v>
      </c>
      <c r="D20" s="17">
        <v>7268.65</v>
      </c>
      <c r="E20" s="23">
        <v>1</v>
      </c>
      <c r="F20" s="17">
        <f>D20*E20</f>
        <v>7268.65</v>
      </c>
    </row>
    <row r="21" spans="1:6" ht="15.75">
      <c r="A21" s="32" t="s">
        <v>13</v>
      </c>
      <c r="B21" s="33"/>
      <c r="C21" s="15" t="s">
        <v>16</v>
      </c>
      <c r="D21" s="17">
        <v>26472.19</v>
      </c>
      <c r="E21" s="23">
        <v>1</v>
      </c>
      <c r="F21" s="17">
        <f>D21*E21</f>
        <v>26472.19</v>
      </c>
    </row>
    <row r="22" spans="1:6" ht="15.75">
      <c r="A22" s="32" t="s">
        <v>13</v>
      </c>
      <c r="B22" s="33"/>
      <c r="C22" s="15" t="s">
        <v>17</v>
      </c>
      <c r="D22" s="17">
        <v>5050</v>
      </c>
      <c r="E22" s="23">
        <v>1</v>
      </c>
      <c r="F22" s="17">
        <f>D22*E22</f>
        <v>5050</v>
      </c>
    </row>
    <row r="23" spans="1:6" ht="15.75">
      <c r="A23" s="32" t="s">
        <v>18</v>
      </c>
      <c r="B23" s="33"/>
      <c r="C23" s="15" t="s">
        <v>19</v>
      </c>
      <c r="D23" s="17">
        <v>34807.86</v>
      </c>
      <c r="E23" s="23">
        <v>0.1</v>
      </c>
      <c r="F23" s="17">
        <f>D23*10/100</f>
        <v>3480.7859999999996</v>
      </c>
    </row>
    <row r="24" spans="1:6" ht="15.75">
      <c r="A24" s="32"/>
      <c r="B24" s="33"/>
      <c r="C24" s="18" t="s">
        <v>20</v>
      </c>
      <c r="D24" s="19">
        <f>SUM(D19:D23)</f>
        <v>73805.88</v>
      </c>
      <c r="E24" s="19"/>
      <c r="F24" s="19">
        <f>SUM(F19:F23)</f>
        <v>42478.805999999997</v>
      </c>
    </row>
    <row r="25" spans="1:6" ht="15.75" thickBot="1"/>
    <row r="26" spans="1:6">
      <c r="C26" s="24"/>
      <c r="D26" s="25"/>
    </row>
    <row r="27" spans="1:6">
      <c r="C27" s="26" t="s">
        <v>21</v>
      </c>
      <c r="D27" s="27"/>
    </row>
    <row r="28" spans="1:6">
      <c r="C28" s="26" t="s">
        <v>22</v>
      </c>
      <c r="D28" s="28">
        <f>(D12)/(F24)</f>
        <v>0.73573160224889567</v>
      </c>
    </row>
    <row r="29" spans="1:6" ht="15.75" thickBot="1">
      <c r="C29" s="29"/>
      <c r="D29" s="30"/>
    </row>
  </sheetData>
  <mergeCells count="19">
    <mergeCell ref="A17:B17"/>
    <mergeCell ref="B1:D1"/>
    <mergeCell ref="A4:B4"/>
    <mergeCell ref="A6:B6"/>
    <mergeCell ref="A7:B7"/>
    <mergeCell ref="A8:B8"/>
    <mergeCell ref="A9:B9"/>
    <mergeCell ref="A10:B10"/>
    <mergeCell ref="A11:B11"/>
    <mergeCell ref="A12:B12"/>
    <mergeCell ref="A13:B13"/>
    <mergeCell ref="A15:B15"/>
    <mergeCell ref="A24:B24"/>
    <mergeCell ref="A18:B18"/>
    <mergeCell ref="A19:B19"/>
    <mergeCell ref="A20:B20"/>
    <mergeCell ref="A21:B21"/>
    <mergeCell ref="A22:B22"/>
    <mergeCell ref="A23:B2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REFEZIONE SCOLASTICA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2026-04-03T06:54:26Z</dcterms:modified>
</cp:coreProperties>
</file>